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showInkAnnotation="0" autoCompressPictures="0"/>
  <xr:revisionPtr revIDLastSave="0" documentId="8_{792F6D0D-0742-49B3-99BF-3BD3FAF1D1C8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Sheet1" sheetId="1" r:id="rId1"/>
  </sheets>
  <definedNames>
    <definedName name="_xlnm._FilterDatabase" localSheetId="0" hidden="1">Sheet1!$A$1:$C$95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2" i="1"/>
</calcChain>
</file>

<file path=xl/sharedStrings.xml><?xml version="1.0" encoding="utf-8"?>
<sst xmlns="http://schemas.openxmlformats.org/spreadsheetml/2006/main" count="192" uniqueCount="182">
  <si>
    <t>Hillyard Material Number</t>
  </si>
  <si>
    <t>Hillyard SAP Material Description</t>
  </si>
  <si>
    <t>Laundry Detergent</t>
  </si>
  <si>
    <t>HIL0303506</t>
  </si>
  <si>
    <t>DETERGENT LDRY 58 ABOVE ENZYME 1 GAL 4CS</t>
  </si>
  <si>
    <t>HIL0982407</t>
  </si>
  <si>
    <t>HIL0351506NP</t>
  </si>
  <si>
    <t>HIL0354706</t>
  </si>
  <si>
    <t>HIL0130206</t>
  </si>
  <si>
    <t>HIL0356006NP</t>
  </si>
  <si>
    <t>HIL0100307</t>
  </si>
  <si>
    <t>Rinse Aid Dish 5 Gal</t>
  </si>
  <si>
    <t>HIL0100306</t>
  </si>
  <si>
    <t>HIL0354006</t>
  </si>
  <si>
    <t>HIL0120107</t>
  </si>
  <si>
    <t>HIL0001407</t>
  </si>
  <si>
    <t>Rinse Aid Dish 1 Gal 4cs</t>
  </si>
  <si>
    <t>HIL0120106</t>
  </si>
  <si>
    <t>HIL0001406</t>
  </si>
  <si>
    <t>Hand Dish Wash Liquid</t>
  </si>
  <si>
    <t>HIL0037409</t>
  </si>
  <si>
    <t>HIL0012909</t>
  </si>
  <si>
    <t>HIL0037407</t>
  </si>
  <si>
    <t>HIL0037406</t>
  </si>
  <si>
    <t>HIL0356006</t>
  </si>
  <si>
    <t>HIL0037307</t>
  </si>
  <si>
    <t>HIL0012972</t>
  </si>
  <si>
    <t>HIL0037306</t>
  </si>
  <si>
    <t>HIL0012906</t>
  </si>
  <si>
    <t>HIL0436087</t>
  </si>
  <si>
    <t>DETERGENT LDRY POWDER 45 LB PAIL</t>
  </si>
  <si>
    <t>HIL0002188</t>
  </si>
  <si>
    <t>HIL00765</t>
  </si>
  <si>
    <t>HIL0960006</t>
  </si>
  <si>
    <t>HIL0005706</t>
  </si>
  <si>
    <t>HIL0045906</t>
  </si>
  <si>
    <t>Premium Hand Dish Wash Liquid</t>
  </si>
  <si>
    <t>HIL0995907</t>
  </si>
  <si>
    <t>SOUR LDRY IRON REMOVING 5 GAL</t>
  </si>
  <si>
    <t>HIL0995915</t>
  </si>
  <si>
    <t>HIL0354106</t>
  </si>
  <si>
    <t>HIL0997007</t>
  </si>
  <si>
    <t>HIL0913207</t>
  </si>
  <si>
    <t>HIL0001007</t>
  </si>
  <si>
    <t>SOUR LDRY IRON REMOVING 15 GAL</t>
  </si>
  <si>
    <t>HIL0997015</t>
  </si>
  <si>
    <t>HIL0913215</t>
  </si>
  <si>
    <t>HIL0001015</t>
  </si>
  <si>
    <t>HIL0150386</t>
  </si>
  <si>
    <t>PRESOAK LDRY ENZYME POWDER 10 LB 2CS</t>
  </si>
  <si>
    <t>HIL0142004</t>
  </si>
  <si>
    <t>HIL0357704</t>
  </si>
  <si>
    <t>HIL0093485</t>
  </si>
  <si>
    <t>HIL0150186</t>
  </si>
  <si>
    <t>HIL0995407</t>
  </si>
  <si>
    <t>BUILDER LDRY 5 GAL</t>
  </si>
  <si>
    <t>HIL0995415</t>
  </si>
  <si>
    <t>HIL0350706</t>
  </si>
  <si>
    <t>HIL0000207</t>
  </si>
  <si>
    <t>HIL0011407</t>
  </si>
  <si>
    <t>BUILDER LDRY 15 GAL</t>
  </si>
  <si>
    <t>HIL0000215</t>
  </si>
  <si>
    <t>HIL0011415</t>
  </si>
  <si>
    <t>DETERGENT DISH MACHINE 1 GAL 4CS</t>
  </si>
  <si>
    <t>DETERGENT DISH MACHINE 5 GAL</t>
  </si>
  <si>
    <t>HIL0350006</t>
  </si>
  <si>
    <t>HIL0008107</t>
  </si>
  <si>
    <t>Detergent Ldry Built 5 Gal</t>
  </si>
  <si>
    <t>HIL0355706</t>
  </si>
  <si>
    <t>HIL0960007</t>
  </si>
  <si>
    <t>HIL0045972</t>
  </si>
  <si>
    <t>DETERGENT LDRY ENZYME 5 GAL</t>
  </si>
  <si>
    <t>HIL0355006</t>
  </si>
  <si>
    <t>PRESOAK DISH 9 ABOVE 1 GAL 4CS</t>
  </si>
  <si>
    <t>HIL0001206</t>
  </si>
  <si>
    <t>HIL0353006</t>
  </si>
  <si>
    <t>Sanitizer Dish Low Temp Chlor 1 Gal 4cs</t>
  </si>
  <si>
    <t>Sanitizer Dish Low Temp Chlorine 5 Gal</t>
  </si>
  <si>
    <t>Presoak Dish 1 Gal 4cs</t>
  </si>
  <si>
    <t>HIL0045909</t>
  </si>
  <si>
    <t>ABOVE OE DETERGENT 61 2CS</t>
  </si>
  <si>
    <t>HIL0304906</t>
  </si>
  <si>
    <t>SANITIZER LDRY SAN 80 ABOVE 1 GAL 2CS</t>
  </si>
  <si>
    <t>HIL0352006</t>
  </si>
  <si>
    <t>HIL0355106</t>
  </si>
  <si>
    <t>HIL0036706</t>
  </si>
  <si>
    <t>Premium Hand Dish Liquid w/ insert</t>
  </si>
  <si>
    <t>HIL0040606</t>
  </si>
  <si>
    <t>HIL0171081</t>
  </si>
  <si>
    <t>STAIN TREAT LDRY POWDER 1.9 LB 6CS</t>
  </si>
  <si>
    <t>HIL0170581</t>
  </si>
  <si>
    <t>HIL0171581</t>
  </si>
  <si>
    <t>FABRIC SOFTENER 54 ABOVE 1 GAL 4CS</t>
  </si>
  <si>
    <t>HIL0353106</t>
  </si>
  <si>
    <t>DETERGENT LDRY HS 15 GAL</t>
  </si>
  <si>
    <t>DETERGENT LDRY HS 5 GAL</t>
  </si>
  <si>
    <t>Sanitizer H-129</t>
  </si>
  <si>
    <t>HIL0303006</t>
  </si>
  <si>
    <t>Sanitizer H-129 Gallon With Insert</t>
  </si>
  <si>
    <t>HIL0358106</t>
  </si>
  <si>
    <t>BLEACH LDRY  68 ABOVE OXYGEN 1 GAL 4CS</t>
  </si>
  <si>
    <t>STAIN TREAT LDRY ENZYME 1.9 LB 6CS</t>
  </si>
  <si>
    <t>RINSE AID DISH 14 ABOVE 1GAL 4CS</t>
  </si>
  <si>
    <t>HIL0350306</t>
  </si>
  <si>
    <t>SANITIZER DISH 8 ABOVE CHLORIN 1 GAL 4CS</t>
  </si>
  <si>
    <t>Sour Ldry Sour/Softener 15 Gal</t>
  </si>
  <si>
    <t>Sour Ldry Sour/Softener 5 Gal</t>
  </si>
  <si>
    <t>DETERGENT DISH 4 ABOVE 1 GAL 4CS</t>
  </si>
  <si>
    <t>BLEACH LDRY 56 ABOVE CHLORINE 1 GAL 4CS</t>
  </si>
  <si>
    <t>BLEACH LDRY OXYGEN 5 GAL</t>
  </si>
  <si>
    <t>LDRY OXYGEN BLEACH 15 GAL</t>
  </si>
  <si>
    <t>Detergent Ldry HD Powder 40 Lb Pail</t>
  </si>
  <si>
    <t>DETERGENT LDRY 79ABOVE OXYBOOST 1GAL 4CS</t>
  </si>
  <si>
    <t>SANITIZER DISH 21 ABOVE POT&amp;PAN 1GAL 4CS</t>
  </si>
  <si>
    <t>DETERGENT LDRY 51 ABOVE BUILT 1GAL 4CS</t>
  </si>
  <si>
    <t>DETERGENT DISH 12 ABOVE MET SAF 1GAL 4CS</t>
  </si>
  <si>
    <t>HIL0001306</t>
  </si>
  <si>
    <t>Delimer Dish Liquid 1 Gal 4cs</t>
  </si>
  <si>
    <t>STAIN TREAT LDRY ENZYME 12QT/CS</t>
  </si>
  <si>
    <t>DETERGENT LDRY 73 ABOVE HE NP 1 GAL 4CS</t>
  </si>
  <si>
    <t>Pre-Spotter Ldry Medical Stain 1 Gal 4cs</t>
  </si>
  <si>
    <t>Laundry Spotter 6/32oz</t>
  </si>
  <si>
    <t>Fabric Softener Ldry Liquid 5 Gal</t>
  </si>
  <si>
    <t>Fabric Softener Ldry Liquid 15 Gal</t>
  </si>
  <si>
    <t>STAIN TREAT LDRY SURFACTANT 12QT/CS</t>
  </si>
  <si>
    <t>BUILDER LDRY 67 ABOVE 1 GAL 4CS</t>
  </si>
  <si>
    <t>STAIN TREAT LDRY RECLAIM 1.9 LB 6CS</t>
  </si>
  <si>
    <t>STAIN TREAT LDRY RECLAIM POWDER 10LB 2CS</t>
  </si>
  <si>
    <t>DETERGENT DISH 10 ABOVE POT&amp;PAN 1GAL 4CS</t>
  </si>
  <si>
    <t>DETERGENT LDRY 66 ABOVE HS 1 GAL 4CS</t>
  </si>
  <si>
    <t>SOUR LDRY 59 IRON REMOVING GALLON 4CS</t>
  </si>
  <si>
    <t>LDRY OXYGEN BOOSTED DETERGENT</t>
  </si>
  <si>
    <t>DETERGENT LDRY OXYGEN BOOSTED 1 GAL 4CS</t>
  </si>
  <si>
    <t>Bleach Ldry Liquid Chlorine 5 Gal</t>
  </si>
  <si>
    <t>Bleach Ldry Liquid Chlorine 15 Gal Drum</t>
  </si>
  <si>
    <t>SOUR LDRY 70 ABOVE SOUR/SOFT 1GAL 4CS</t>
  </si>
  <si>
    <t>Detergent Ldry Hs 5 Gal</t>
  </si>
  <si>
    <t>ANDPKI1505</t>
  </si>
  <si>
    <t>Soft Cell 2 10 Lb Per Case</t>
  </si>
  <si>
    <t>HIL0001506</t>
  </si>
  <si>
    <t>Dish Sanitizer W Insert 1 Gal 4Cs</t>
  </si>
  <si>
    <t>ANDPYL1605</t>
  </si>
  <si>
    <t>Detergent Laundry Lqd Fd Free 1Gal 4Cs</t>
  </si>
  <si>
    <t>ANDPKI100037</t>
  </si>
  <si>
    <t>Detergent Metal Safe Protect 5 Gl</t>
  </si>
  <si>
    <t>ANDPKI200012</t>
  </si>
  <si>
    <t>Dish Deterg Non-Chlorinated Edge  5 Gal</t>
  </si>
  <si>
    <t>ANDPKI103545</t>
  </si>
  <si>
    <t>Rinse Aid Glisten 7 Acid Based Gal 4Cs</t>
  </si>
  <si>
    <t>ANDPYL9957</t>
  </si>
  <si>
    <t>Laundry Emulsifier Breaker Hd 55Gl</t>
  </si>
  <si>
    <t>ANDPKI1502</t>
  </si>
  <si>
    <t>Destaining Agent Jug Powdered 10 Lb</t>
  </si>
  <si>
    <t>ANDPYL3579</t>
  </si>
  <si>
    <t>Pre Spotter 92 Sr 2 Emulsifying Gal 2Cs</t>
  </si>
  <si>
    <t>ANDPYL200005</t>
  </si>
  <si>
    <t>Deterg Ldry Harmony Oxygen Boosted 15 Gl</t>
  </si>
  <si>
    <t>ANDPYL3577</t>
  </si>
  <si>
    <t>Detergent Prespotter 91 Lqd Sr 1 1Gl 2Cs</t>
  </si>
  <si>
    <t>ANDPKI200010</t>
  </si>
  <si>
    <t>Dish Deterg Non-Chlor Saber 3 1 Gal 4Cs</t>
  </si>
  <si>
    <t>Laundry Detergent Phos Free 45Lb Pail</t>
  </si>
  <si>
    <t>ANDPYL9973</t>
  </si>
  <si>
    <t>Detergent Hs Plus 15 55 Gal</t>
  </si>
  <si>
    <t>ANDPYL0042</t>
  </si>
  <si>
    <t>Hi Test Liq Laundry Bleach 55 Gal</t>
  </si>
  <si>
    <t>ANDPYL0014</t>
  </si>
  <si>
    <t>Bleach Powdered Safety 45 Lb</t>
  </si>
  <si>
    <t>ANDPKI200011</t>
  </si>
  <si>
    <t>Dish Deterg Non-Chlor Edge 1 Gal 4Cs</t>
  </si>
  <si>
    <t>ANDPYL0065</t>
  </si>
  <si>
    <t>Liquid Fabric Softener 55 Gal</t>
  </si>
  <si>
    <t>ANDPYL9962</t>
  </si>
  <si>
    <t>Iron Removing Sour Neutra 55 Gal</t>
  </si>
  <si>
    <t>ANDPKI101194</t>
  </si>
  <si>
    <t>Detergent Dish Eclipse Es Gal 4Cs</t>
  </si>
  <si>
    <t>ANDPYL3581</t>
  </si>
  <si>
    <t>Pre Spotter 93 Enzyme Sr 3 Gal 2Cs</t>
  </si>
  <si>
    <t>ANDPYL0015</t>
  </si>
  <si>
    <t>Bleach Powdered Chlorine 45 Lb</t>
  </si>
  <si>
    <t>Sell to Price 3/1/25</t>
  </si>
  <si>
    <t>Current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</si>
</sst>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workbookViewId="0">
      <selection activeCell="A32" sqref="A32"/>
    </sheetView>
  </sheetViews>
  <sheetFormatPr defaultColWidth="11" defaultRowHeight="15.5" x14ac:dyDescent="0.35"/>
  <cols>
    <col min="1" max="1" width="21.75" bestFit="1" customWidth="1"/>
    <col min="2" max="2" width="42.58203125" bestFit="1" customWidth="1"/>
    <col min="3" max="3" width="18.5" style="1" bestFit="1" customWidth="1"/>
    <col min="4" max="4" width="16" style="1" customWidth="1"/>
  </cols>
  <sheetData>
    <row r="1" spans="1:4" x14ac:dyDescent="0.35">
      <c r="A1" t="s">
        <v>0</v>
      </c>
      <c r="B1" t="s">
        <v>1</v>
      </c>
      <c r="C1" s="1" t="s">
        <v>180</v>
      </c>
      <c r="D1" s="1" t="s">
        <v>181</v>
      </c>
    </row>
    <row r="2" spans="1:4" x14ac:dyDescent="0.35">
      <c r="A2" t="s">
        <v>143</v>
      </c>
      <c r="B2" t="s">
        <v>144</v>
      </c>
      <c r="C2" s="1">
        <v>139.5</v>
      </c>
      <c r="D2" s="1">
        <f>C2*0.965</f>
        <v>134.61750000000001</v>
      </c>
    </row>
    <row r="3" spans="1:4" x14ac:dyDescent="0.35">
      <c r="A3" t="s">
        <v>143</v>
      </c>
      <c r="B3" t="s">
        <v>144</v>
      </c>
      <c r="C3" s="1">
        <v>139.5</v>
      </c>
      <c r="D3" s="1">
        <f t="shared" ref="D3:D66" si="0">C3*0.965</f>
        <v>134.61750000000001</v>
      </c>
    </row>
    <row r="4" spans="1:4" x14ac:dyDescent="0.35">
      <c r="A4" t="s">
        <v>174</v>
      </c>
      <c r="B4" t="s">
        <v>175</v>
      </c>
      <c r="C4" s="1">
        <v>117.34</v>
      </c>
      <c r="D4" s="1">
        <f t="shared" si="0"/>
        <v>113.23309999999999</v>
      </c>
    </row>
    <row r="5" spans="1:4" x14ac:dyDescent="0.35">
      <c r="A5" t="s">
        <v>147</v>
      </c>
      <c r="B5" t="s">
        <v>148</v>
      </c>
      <c r="C5" s="1">
        <v>228.12</v>
      </c>
      <c r="D5" s="1">
        <f t="shared" si="0"/>
        <v>220.13579999999999</v>
      </c>
    </row>
    <row r="6" spans="1:4" x14ac:dyDescent="0.35">
      <c r="A6" t="s">
        <v>151</v>
      </c>
      <c r="B6" t="s">
        <v>152</v>
      </c>
      <c r="C6" s="1">
        <v>132.72999999999999</v>
      </c>
      <c r="D6" s="1">
        <f t="shared" si="0"/>
        <v>128.08444999999998</v>
      </c>
    </row>
    <row r="7" spans="1:4" x14ac:dyDescent="0.35">
      <c r="A7" t="s">
        <v>137</v>
      </c>
      <c r="B7" t="s">
        <v>138</v>
      </c>
      <c r="C7" s="1">
        <v>121.26</v>
      </c>
      <c r="D7" s="1">
        <f t="shared" si="0"/>
        <v>117.0159</v>
      </c>
    </row>
    <row r="8" spans="1:4" x14ac:dyDescent="0.35">
      <c r="A8" t="s">
        <v>159</v>
      </c>
      <c r="B8" t="s">
        <v>160</v>
      </c>
      <c r="C8" s="1">
        <v>149.5</v>
      </c>
      <c r="D8" s="1">
        <f t="shared" si="0"/>
        <v>144.26749999999998</v>
      </c>
    </row>
    <row r="9" spans="1:4" x14ac:dyDescent="0.35">
      <c r="A9" t="s">
        <v>168</v>
      </c>
      <c r="B9" t="s">
        <v>169</v>
      </c>
      <c r="C9" s="1">
        <v>114.92</v>
      </c>
      <c r="D9" s="1">
        <f t="shared" si="0"/>
        <v>110.8978</v>
      </c>
    </row>
    <row r="10" spans="1:4" x14ac:dyDescent="0.35">
      <c r="A10" t="s">
        <v>145</v>
      </c>
      <c r="B10" t="s">
        <v>146</v>
      </c>
      <c r="C10" s="1">
        <v>110.85</v>
      </c>
      <c r="D10" s="1">
        <f t="shared" si="0"/>
        <v>106.97024999999999</v>
      </c>
    </row>
    <row r="11" spans="1:4" x14ac:dyDescent="0.35">
      <c r="A11" t="s">
        <v>166</v>
      </c>
      <c r="B11" t="s">
        <v>167</v>
      </c>
      <c r="C11" s="1">
        <v>107.27</v>
      </c>
      <c r="D11" s="1">
        <f t="shared" si="0"/>
        <v>103.51554999999999</v>
      </c>
    </row>
    <row r="12" spans="1:4" x14ac:dyDescent="0.35">
      <c r="A12" t="s">
        <v>178</v>
      </c>
      <c r="B12" t="s">
        <v>179</v>
      </c>
      <c r="C12" s="1">
        <v>154.04</v>
      </c>
      <c r="D12" s="1">
        <f t="shared" si="0"/>
        <v>148.64859999999999</v>
      </c>
    </row>
    <row r="13" spans="1:4" x14ac:dyDescent="0.35">
      <c r="A13" t="s">
        <v>164</v>
      </c>
      <c r="B13" t="s">
        <v>165</v>
      </c>
      <c r="C13" s="1">
        <v>784.53</v>
      </c>
      <c r="D13" s="1">
        <f t="shared" si="0"/>
        <v>757.07144999999991</v>
      </c>
    </row>
    <row r="14" spans="1:4" x14ac:dyDescent="0.35">
      <c r="A14" t="s">
        <v>170</v>
      </c>
      <c r="B14" t="s">
        <v>171</v>
      </c>
      <c r="C14" s="1">
        <v>1003.42</v>
      </c>
      <c r="D14" s="1">
        <f t="shared" si="0"/>
        <v>968.30029999999988</v>
      </c>
    </row>
    <row r="15" spans="1:4" x14ac:dyDescent="0.35">
      <c r="A15" t="s">
        <v>141</v>
      </c>
      <c r="B15" t="s">
        <v>142</v>
      </c>
      <c r="C15" s="1">
        <v>148.04</v>
      </c>
      <c r="D15" s="1">
        <f t="shared" si="0"/>
        <v>142.8586</v>
      </c>
    </row>
    <row r="16" spans="1:4" x14ac:dyDescent="0.35">
      <c r="A16" t="s">
        <v>155</v>
      </c>
      <c r="B16" t="s">
        <v>156</v>
      </c>
      <c r="C16" s="1">
        <v>439.84</v>
      </c>
      <c r="D16" s="1">
        <f t="shared" si="0"/>
        <v>424.44559999999996</v>
      </c>
    </row>
    <row r="17" spans="1:4" x14ac:dyDescent="0.35">
      <c r="A17" t="s">
        <v>157</v>
      </c>
      <c r="B17" t="s">
        <v>158</v>
      </c>
      <c r="C17" s="1">
        <v>87.02</v>
      </c>
      <c r="D17" s="1">
        <f t="shared" si="0"/>
        <v>83.974299999999999</v>
      </c>
    </row>
    <row r="18" spans="1:4" x14ac:dyDescent="0.35">
      <c r="A18" t="s">
        <v>153</v>
      </c>
      <c r="B18" t="s">
        <v>154</v>
      </c>
      <c r="C18" s="1">
        <v>71.72</v>
      </c>
      <c r="D18" s="1">
        <f t="shared" si="0"/>
        <v>69.209800000000001</v>
      </c>
    </row>
    <row r="19" spans="1:4" x14ac:dyDescent="0.35">
      <c r="A19" t="s">
        <v>176</v>
      </c>
      <c r="B19" t="s">
        <v>177</v>
      </c>
      <c r="C19" s="1">
        <v>111.58</v>
      </c>
      <c r="D19" s="1">
        <f t="shared" si="0"/>
        <v>107.6747</v>
      </c>
    </row>
    <row r="20" spans="1:4" x14ac:dyDescent="0.35">
      <c r="A20" t="s">
        <v>149</v>
      </c>
      <c r="B20" t="s">
        <v>150</v>
      </c>
      <c r="C20" s="1">
        <v>888.25</v>
      </c>
      <c r="D20" s="1">
        <f t="shared" si="0"/>
        <v>857.16125</v>
      </c>
    </row>
    <row r="21" spans="1:4" x14ac:dyDescent="0.35">
      <c r="A21" t="s">
        <v>172</v>
      </c>
      <c r="B21" t="s">
        <v>173</v>
      </c>
      <c r="C21" s="1">
        <v>1487.02</v>
      </c>
      <c r="D21" s="1">
        <f t="shared" si="0"/>
        <v>1434.9742999999999</v>
      </c>
    </row>
    <row r="22" spans="1:4" x14ac:dyDescent="0.35">
      <c r="A22" t="s">
        <v>162</v>
      </c>
      <c r="B22" t="s">
        <v>163</v>
      </c>
      <c r="C22" s="1">
        <v>2013.37</v>
      </c>
      <c r="D22" s="1">
        <f t="shared" si="0"/>
        <v>1942.9020499999999</v>
      </c>
    </row>
    <row r="23" spans="1:4" x14ac:dyDescent="0.35">
      <c r="A23" t="s">
        <v>58</v>
      </c>
      <c r="B23" t="s">
        <v>133</v>
      </c>
      <c r="C23" s="1">
        <v>65.88</v>
      </c>
      <c r="D23" s="1">
        <f t="shared" si="0"/>
        <v>63.57419999999999</v>
      </c>
    </row>
    <row r="24" spans="1:4" x14ac:dyDescent="0.35">
      <c r="A24" t="s">
        <v>61</v>
      </c>
      <c r="B24" t="s">
        <v>134</v>
      </c>
      <c r="C24" s="1">
        <v>162.96</v>
      </c>
      <c r="D24" s="1">
        <f t="shared" si="0"/>
        <v>157.25640000000001</v>
      </c>
    </row>
    <row r="25" spans="1:4" x14ac:dyDescent="0.35">
      <c r="A25" t="s">
        <v>43</v>
      </c>
      <c r="B25" t="s">
        <v>122</v>
      </c>
      <c r="C25" s="1">
        <v>80.55</v>
      </c>
      <c r="D25" s="1">
        <f t="shared" si="0"/>
        <v>77.73075</v>
      </c>
    </row>
    <row r="26" spans="1:4" x14ac:dyDescent="0.35">
      <c r="A26" t="s">
        <v>47</v>
      </c>
      <c r="B26" t="s">
        <v>123</v>
      </c>
      <c r="C26" s="1">
        <v>214.51</v>
      </c>
      <c r="D26" s="1">
        <f t="shared" si="0"/>
        <v>207.00214999999997</v>
      </c>
    </row>
    <row r="27" spans="1:4" x14ac:dyDescent="0.35">
      <c r="A27" t="s">
        <v>74</v>
      </c>
      <c r="B27" t="s">
        <v>78</v>
      </c>
      <c r="C27" s="1">
        <v>76.36</v>
      </c>
      <c r="D27" s="1">
        <f t="shared" si="0"/>
        <v>73.687399999999997</v>
      </c>
    </row>
    <row r="28" spans="1:4" x14ac:dyDescent="0.35">
      <c r="A28" t="s">
        <v>116</v>
      </c>
      <c r="B28" t="s">
        <v>117</v>
      </c>
      <c r="C28" s="1">
        <v>86.48</v>
      </c>
      <c r="D28" s="1">
        <f t="shared" si="0"/>
        <v>83.453199999999995</v>
      </c>
    </row>
    <row r="29" spans="1:4" x14ac:dyDescent="0.35">
      <c r="A29" t="s">
        <v>18</v>
      </c>
      <c r="B29" t="s">
        <v>76</v>
      </c>
      <c r="C29" s="1">
        <v>55.26</v>
      </c>
      <c r="D29" s="1">
        <f t="shared" si="0"/>
        <v>53.325899999999997</v>
      </c>
    </row>
    <row r="30" spans="1:4" x14ac:dyDescent="0.35">
      <c r="A30" t="s">
        <v>15</v>
      </c>
      <c r="B30" t="s">
        <v>77</v>
      </c>
      <c r="C30" s="1">
        <v>53.18</v>
      </c>
      <c r="D30" s="1">
        <f t="shared" si="0"/>
        <v>51.3187</v>
      </c>
    </row>
    <row r="31" spans="1:4" x14ac:dyDescent="0.35">
      <c r="A31" t="s">
        <v>139</v>
      </c>
      <c r="B31" t="s">
        <v>140</v>
      </c>
      <c r="C31" s="1">
        <v>79.239999999999995</v>
      </c>
      <c r="D31" s="1">
        <f t="shared" si="0"/>
        <v>76.4666</v>
      </c>
    </row>
    <row r="32" spans="1:4" x14ac:dyDescent="0.35">
      <c r="A32" t="s">
        <v>31</v>
      </c>
      <c r="B32" t="s">
        <v>111</v>
      </c>
      <c r="C32" s="1">
        <v>178.95</v>
      </c>
      <c r="D32" s="1">
        <f t="shared" si="0"/>
        <v>172.68674999999999</v>
      </c>
    </row>
    <row r="33" spans="1:4" x14ac:dyDescent="0.35">
      <c r="A33" t="s">
        <v>34</v>
      </c>
      <c r="B33" t="s">
        <v>120</v>
      </c>
      <c r="C33" s="1">
        <v>85.15</v>
      </c>
      <c r="D33" s="1">
        <f t="shared" si="0"/>
        <v>82.169750000000008</v>
      </c>
    </row>
    <row r="34" spans="1:4" x14ac:dyDescent="0.35">
      <c r="A34" t="s">
        <v>66</v>
      </c>
      <c r="B34" t="s">
        <v>67</v>
      </c>
      <c r="C34" s="1">
        <v>135.80000000000001</v>
      </c>
      <c r="D34" s="1">
        <f t="shared" si="0"/>
        <v>131.047</v>
      </c>
    </row>
    <row r="35" spans="1:4" x14ac:dyDescent="0.35">
      <c r="A35" t="s">
        <v>59</v>
      </c>
      <c r="B35" t="s">
        <v>106</v>
      </c>
      <c r="C35" s="1">
        <v>140.55000000000001</v>
      </c>
      <c r="D35" s="1">
        <f t="shared" si="0"/>
        <v>135.63075000000001</v>
      </c>
    </row>
    <row r="36" spans="1:4" x14ac:dyDescent="0.35">
      <c r="A36" t="s">
        <v>62</v>
      </c>
      <c r="B36" t="s">
        <v>105</v>
      </c>
      <c r="C36" s="1">
        <v>392.91</v>
      </c>
      <c r="D36" s="1">
        <f t="shared" si="0"/>
        <v>379.15815000000003</v>
      </c>
    </row>
    <row r="37" spans="1:4" x14ac:dyDescent="0.35">
      <c r="A37" t="s">
        <v>28</v>
      </c>
      <c r="B37" t="s">
        <v>96</v>
      </c>
      <c r="C37" s="1">
        <v>121.6</v>
      </c>
      <c r="D37" s="1">
        <f t="shared" si="0"/>
        <v>117.34399999999999</v>
      </c>
    </row>
    <row r="38" spans="1:4" x14ac:dyDescent="0.35">
      <c r="A38" t="s">
        <v>21</v>
      </c>
      <c r="B38" t="s">
        <v>96</v>
      </c>
      <c r="C38" s="1">
        <v>1587.75</v>
      </c>
      <c r="D38" s="1">
        <f t="shared" si="0"/>
        <v>1532.17875</v>
      </c>
    </row>
    <row r="39" spans="1:4" x14ac:dyDescent="0.35">
      <c r="A39" t="s">
        <v>26</v>
      </c>
      <c r="B39" t="s">
        <v>96</v>
      </c>
      <c r="C39" s="1">
        <v>168.93</v>
      </c>
      <c r="D39" s="1">
        <f t="shared" si="0"/>
        <v>163.01745</v>
      </c>
    </row>
    <row r="40" spans="1:4" x14ac:dyDescent="0.35">
      <c r="A40" t="s">
        <v>85</v>
      </c>
      <c r="B40" t="s">
        <v>86</v>
      </c>
      <c r="C40" s="1">
        <v>122.32</v>
      </c>
      <c r="D40" s="1">
        <f t="shared" si="0"/>
        <v>118.03879999999999</v>
      </c>
    </row>
    <row r="41" spans="1:4" x14ac:dyDescent="0.35">
      <c r="A41" t="s">
        <v>27</v>
      </c>
      <c r="B41" t="s">
        <v>36</v>
      </c>
      <c r="C41" s="1">
        <v>103.16</v>
      </c>
      <c r="D41" s="1">
        <f t="shared" si="0"/>
        <v>99.549399999999991</v>
      </c>
    </row>
    <row r="42" spans="1:4" x14ac:dyDescent="0.35">
      <c r="A42" t="s">
        <v>25</v>
      </c>
      <c r="B42" t="s">
        <v>36</v>
      </c>
      <c r="C42" s="1">
        <v>125.13</v>
      </c>
      <c r="D42" s="1">
        <f t="shared" si="0"/>
        <v>120.75044999999999</v>
      </c>
    </row>
    <row r="43" spans="1:4" x14ac:dyDescent="0.35">
      <c r="A43" t="s">
        <v>23</v>
      </c>
      <c r="B43" t="s">
        <v>19</v>
      </c>
      <c r="C43" s="1">
        <v>83.84</v>
      </c>
      <c r="D43" s="1">
        <f t="shared" si="0"/>
        <v>80.905600000000007</v>
      </c>
    </row>
    <row r="44" spans="1:4" x14ac:dyDescent="0.35">
      <c r="A44" t="s">
        <v>22</v>
      </c>
      <c r="B44" t="s">
        <v>19</v>
      </c>
      <c r="C44" s="1">
        <v>101.25</v>
      </c>
      <c r="D44" s="1">
        <f t="shared" si="0"/>
        <v>97.706249999999997</v>
      </c>
    </row>
    <row r="45" spans="1:4" x14ac:dyDescent="0.35">
      <c r="A45" t="s">
        <v>20</v>
      </c>
      <c r="B45" t="s">
        <v>19</v>
      </c>
      <c r="C45" s="1">
        <v>1074.96</v>
      </c>
      <c r="D45" s="1">
        <f t="shared" si="0"/>
        <v>1037.3363999999999</v>
      </c>
    </row>
    <row r="46" spans="1:4" x14ac:dyDescent="0.35">
      <c r="A46" t="s">
        <v>87</v>
      </c>
      <c r="B46" t="s">
        <v>98</v>
      </c>
      <c r="C46" s="1">
        <v>151.32</v>
      </c>
      <c r="D46" s="1">
        <f t="shared" si="0"/>
        <v>146.02379999999999</v>
      </c>
    </row>
    <row r="47" spans="1:4" x14ac:dyDescent="0.35">
      <c r="A47" t="s">
        <v>35</v>
      </c>
      <c r="B47" t="s">
        <v>2</v>
      </c>
      <c r="C47" s="1">
        <v>119.8</v>
      </c>
      <c r="D47" s="1">
        <f t="shared" si="0"/>
        <v>115.607</v>
      </c>
    </row>
    <row r="48" spans="1:4" x14ac:dyDescent="0.35">
      <c r="A48" t="s">
        <v>79</v>
      </c>
      <c r="B48" t="s">
        <v>2</v>
      </c>
      <c r="C48" s="1">
        <v>1712.05</v>
      </c>
      <c r="D48" s="1">
        <f t="shared" si="0"/>
        <v>1652.12825</v>
      </c>
    </row>
    <row r="49" spans="1:4" x14ac:dyDescent="0.35">
      <c r="A49" t="s">
        <v>70</v>
      </c>
      <c r="B49" t="s">
        <v>2</v>
      </c>
      <c r="C49" s="1">
        <v>167.09</v>
      </c>
      <c r="D49" s="1">
        <f t="shared" si="0"/>
        <v>161.24185</v>
      </c>
    </row>
    <row r="50" spans="1:4" x14ac:dyDescent="0.35">
      <c r="A50" t="s">
        <v>32</v>
      </c>
      <c r="B50" t="s">
        <v>161</v>
      </c>
      <c r="C50" s="1">
        <v>101.69</v>
      </c>
      <c r="D50" s="1">
        <f t="shared" si="0"/>
        <v>98.130849999999995</v>
      </c>
    </row>
    <row r="51" spans="1:4" x14ac:dyDescent="0.35">
      <c r="A51" t="s">
        <v>52</v>
      </c>
      <c r="B51" t="s">
        <v>121</v>
      </c>
      <c r="C51" s="1">
        <v>118.02</v>
      </c>
      <c r="D51" s="1">
        <f t="shared" si="0"/>
        <v>113.88929999999999</v>
      </c>
    </row>
    <row r="52" spans="1:4" x14ac:dyDescent="0.35">
      <c r="A52" t="s">
        <v>12</v>
      </c>
      <c r="B52" t="s">
        <v>16</v>
      </c>
      <c r="C52" s="1">
        <v>110.29</v>
      </c>
      <c r="D52" s="1">
        <f t="shared" si="0"/>
        <v>106.42985</v>
      </c>
    </row>
    <row r="53" spans="1:4" x14ac:dyDescent="0.35">
      <c r="A53" t="s">
        <v>10</v>
      </c>
      <c r="B53" t="s">
        <v>11</v>
      </c>
      <c r="C53" s="1">
        <v>122.22</v>
      </c>
      <c r="D53" s="1">
        <f t="shared" si="0"/>
        <v>117.94229999999999</v>
      </c>
    </row>
    <row r="54" spans="1:4" x14ac:dyDescent="0.35">
      <c r="A54" t="s">
        <v>17</v>
      </c>
      <c r="B54" t="s">
        <v>63</v>
      </c>
      <c r="C54" s="1">
        <v>81.819999999999993</v>
      </c>
      <c r="D54" s="1">
        <f t="shared" si="0"/>
        <v>78.956299999999985</v>
      </c>
    </row>
    <row r="55" spans="1:4" x14ac:dyDescent="0.35">
      <c r="A55" t="s">
        <v>14</v>
      </c>
      <c r="B55" t="s">
        <v>64</v>
      </c>
      <c r="C55" s="1">
        <v>80.959999999999994</v>
      </c>
      <c r="D55" s="1">
        <f t="shared" si="0"/>
        <v>78.12639999999999</v>
      </c>
    </row>
    <row r="56" spans="1:4" x14ac:dyDescent="0.35">
      <c r="A56" t="s">
        <v>8</v>
      </c>
      <c r="B56" t="s">
        <v>80</v>
      </c>
      <c r="C56" s="1">
        <v>88.29</v>
      </c>
      <c r="D56" s="1">
        <f t="shared" si="0"/>
        <v>85.199849999999998</v>
      </c>
    </row>
    <row r="57" spans="1:4" x14ac:dyDescent="0.35">
      <c r="A57" t="s">
        <v>50</v>
      </c>
      <c r="B57" t="s">
        <v>118</v>
      </c>
      <c r="C57" s="1">
        <v>84.41</v>
      </c>
      <c r="D57" s="1">
        <f t="shared" si="0"/>
        <v>81.455649999999991</v>
      </c>
    </row>
    <row r="58" spans="1:4" x14ac:dyDescent="0.35">
      <c r="A58" t="s">
        <v>53</v>
      </c>
      <c r="B58" t="s">
        <v>127</v>
      </c>
      <c r="C58" s="1">
        <v>92.35</v>
      </c>
      <c r="D58" s="1">
        <f t="shared" si="0"/>
        <v>89.117749999999987</v>
      </c>
    </row>
    <row r="59" spans="1:4" x14ac:dyDescent="0.35">
      <c r="A59" t="s">
        <v>48</v>
      </c>
      <c r="B59" t="s">
        <v>49</v>
      </c>
      <c r="C59" s="1">
        <v>100.84</v>
      </c>
      <c r="D59" s="1">
        <f t="shared" si="0"/>
        <v>97.310599999999994</v>
      </c>
    </row>
    <row r="60" spans="1:4" x14ac:dyDescent="0.35">
      <c r="A60" t="s">
        <v>90</v>
      </c>
      <c r="B60" t="s">
        <v>101</v>
      </c>
      <c r="C60" s="1">
        <v>92.82</v>
      </c>
      <c r="D60" s="1">
        <f t="shared" si="0"/>
        <v>89.571299999999994</v>
      </c>
    </row>
    <row r="61" spans="1:4" x14ac:dyDescent="0.35">
      <c r="A61" t="s">
        <v>88</v>
      </c>
      <c r="B61" t="s">
        <v>89</v>
      </c>
      <c r="C61" s="1">
        <v>109.04</v>
      </c>
      <c r="D61" s="1">
        <f t="shared" si="0"/>
        <v>105.2236</v>
      </c>
    </row>
    <row r="62" spans="1:4" x14ac:dyDescent="0.35">
      <c r="A62" t="s">
        <v>91</v>
      </c>
      <c r="B62" t="s">
        <v>126</v>
      </c>
      <c r="C62" s="1">
        <v>92.82</v>
      </c>
      <c r="D62" s="1">
        <f t="shared" si="0"/>
        <v>89.571299999999994</v>
      </c>
    </row>
    <row r="63" spans="1:4" x14ac:dyDescent="0.35">
      <c r="A63" t="s">
        <v>97</v>
      </c>
      <c r="B63" t="s">
        <v>100</v>
      </c>
      <c r="C63" s="1">
        <v>116.55</v>
      </c>
      <c r="D63" s="1">
        <f t="shared" si="0"/>
        <v>112.47075</v>
      </c>
    </row>
    <row r="64" spans="1:4" x14ac:dyDescent="0.35">
      <c r="A64" t="s">
        <v>3</v>
      </c>
      <c r="B64" t="s">
        <v>4</v>
      </c>
      <c r="C64" s="1">
        <v>204.86</v>
      </c>
      <c r="D64" s="1">
        <f t="shared" si="0"/>
        <v>197.68989999999999</v>
      </c>
    </row>
    <row r="65" spans="1:4" x14ac:dyDescent="0.35">
      <c r="A65" t="s">
        <v>81</v>
      </c>
      <c r="B65" t="s">
        <v>82</v>
      </c>
      <c r="C65" s="1">
        <v>293.27999999999997</v>
      </c>
      <c r="D65" s="1">
        <f t="shared" si="0"/>
        <v>283.01519999999994</v>
      </c>
    </row>
    <row r="66" spans="1:4" x14ac:dyDescent="0.35">
      <c r="A66" t="s">
        <v>65</v>
      </c>
      <c r="B66" t="s">
        <v>107</v>
      </c>
      <c r="C66" s="1">
        <v>115.34</v>
      </c>
      <c r="D66" s="1">
        <f t="shared" si="0"/>
        <v>111.3031</v>
      </c>
    </row>
    <row r="67" spans="1:4" x14ac:dyDescent="0.35">
      <c r="A67" t="s">
        <v>103</v>
      </c>
      <c r="B67" t="s">
        <v>115</v>
      </c>
      <c r="C67" s="1">
        <v>115.77</v>
      </c>
      <c r="D67" s="1">
        <f t="shared" ref="D67:D95" si="1">C67*0.965</f>
        <v>111.71804999999999</v>
      </c>
    </row>
    <row r="68" spans="1:4" x14ac:dyDescent="0.35">
      <c r="A68" t="s">
        <v>57</v>
      </c>
      <c r="B68" t="s">
        <v>125</v>
      </c>
      <c r="C68" s="1">
        <v>97.08</v>
      </c>
      <c r="D68" s="1">
        <f t="shared" si="1"/>
        <v>93.682199999999995</v>
      </c>
    </row>
    <row r="69" spans="1:4" x14ac:dyDescent="0.35">
      <c r="A69" t="s">
        <v>6</v>
      </c>
      <c r="B69" t="s">
        <v>129</v>
      </c>
      <c r="C69" s="1">
        <v>163.27000000000001</v>
      </c>
      <c r="D69" s="1">
        <f t="shared" si="1"/>
        <v>157.55555000000001</v>
      </c>
    </row>
    <row r="70" spans="1:4" x14ac:dyDescent="0.35">
      <c r="A70" t="s">
        <v>83</v>
      </c>
      <c r="B70" t="s">
        <v>108</v>
      </c>
      <c r="C70" s="1">
        <v>94.18</v>
      </c>
      <c r="D70" s="1">
        <f t="shared" si="1"/>
        <v>90.883700000000005</v>
      </c>
    </row>
    <row r="71" spans="1:4" x14ac:dyDescent="0.35">
      <c r="A71" t="s">
        <v>75</v>
      </c>
      <c r="B71" t="s">
        <v>104</v>
      </c>
      <c r="C71" s="1">
        <v>95.9</v>
      </c>
      <c r="D71" s="1">
        <f t="shared" si="1"/>
        <v>92.543500000000009</v>
      </c>
    </row>
    <row r="72" spans="1:4" x14ac:dyDescent="0.35">
      <c r="A72" t="s">
        <v>93</v>
      </c>
      <c r="B72" t="s">
        <v>135</v>
      </c>
      <c r="C72" s="1">
        <v>124.73</v>
      </c>
      <c r="D72" s="1">
        <f t="shared" si="1"/>
        <v>120.36445000000001</v>
      </c>
    </row>
    <row r="73" spans="1:4" x14ac:dyDescent="0.35">
      <c r="A73" t="s">
        <v>13</v>
      </c>
      <c r="B73" t="s">
        <v>102</v>
      </c>
      <c r="C73" s="1">
        <v>148.22999999999999</v>
      </c>
      <c r="D73" s="1">
        <f t="shared" si="1"/>
        <v>143.04194999999999</v>
      </c>
    </row>
    <row r="74" spans="1:4" x14ac:dyDescent="0.35">
      <c r="A74" t="s">
        <v>40</v>
      </c>
      <c r="B74" t="s">
        <v>130</v>
      </c>
      <c r="C74" s="1">
        <v>140.09</v>
      </c>
      <c r="D74" s="1">
        <f t="shared" si="1"/>
        <v>135.18684999999999</v>
      </c>
    </row>
    <row r="75" spans="1:4" x14ac:dyDescent="0.35">
      <c r="A75" t="s">
        <v>7</v>
      </c>
      <c r="B75" t="s">
        <v>112</v>
      </c>
      <c r="C75" s="1">
        <v>138.38999999999999</v>
      </c>
      <c r="D75" s="1">
        <f t="shared" si="1"/>
        <v>133.54634999999999</v>
      </c>
    </row>
    <row r="76" spans="1:4" x14ac:dyDescent="0.35">
      <c r="A76" t="s">
        <v>72</v>
      </c>
      <c r="B76" t="s">
        <v>73</v>
      </c>
      <c r="C76" s="1">
        <v>132.69</v>
      </c>
      <c r="D76" s="1">
        <f t="shared" si="1"/>
        <v>128.04585</v>
      </c>
    </row>
    <row r="77" spans="1:4" x14ac:dyDescent="0.35">
      <c r="A77" t="s">
        <v>84</v>
      </c>
      <c r="B77" t="s">
        <v>92</v>
      </c>
      <c r="C77" s="1">
        <v>136.03</v>
      </c>
      <c r="D77" s="1">
        <f t="shared" si="1"/>
        <v>131.26894999999999</v>
      </c>
    </row>
    <row r="78" spans="1:4" x14ac:dyDescent="0.35">
      <c r="A78" t="s">
        <v>68</v>
      </c>
      <c r="B78" t="s">
        <v>114</v>
      </c>
      <c r="C78" s="1">
        <v>154.07</v>
      </c>
      <c r="D78" s="1">
        <f t="shared" si="1"/>
        <v>148.67755</v>
      </c>
    </row>
    <row r="79" spans="1:4" x14ac:dyDescent="0.35">
      <c r="A79" t="s">
        <v>24</v>
      </c>
      <c r="B79" t="s">
        <v>128</v>
      </c>
      <c r="C79" s="1">
        <v>139.68</v>
      </c>
      <c r="D79" s="1">
        <f t="shared" si="1"/>
        <v>134.7912</v>
      </c>
    </row>
    <row r="80" spans="1:4" x14ac:dyDescent="0.35">
      <c r="A80" t="s">
        <v>9</v>
      </c>
      <c r="B80" t="s">
        <v>119</v>
      </c>
      <c r="C80" s="1">
        <v>115.11</v>
      </c>
      <c r="D80" s="1">
        <f t="shared" si="1"/>
        <v>111.08114999999999</v>
      </c>
    </row>
    <row r="81" spans="1:4" x14ac:dyDescent="0.35">
      <c r="A81" t="s">
        <v>51</v>
      </c>
      <c r="B81" t="s">
        <v>124</v>
      </c>
      <c r="C81" s="1">
        <v>68.569999999999993</v>
      </c>
      <c r="D81" s="1">
        <f t="shared" si="1"/>
        <v>66.170049999999989</v>
      </c>
    </row>
    <row r="82" spans="1:4" x14ac:dyDescent="0.35">
      <c r="A82" t="s">
        <v>99</v>
      </c>
      <c r="B82" t="s">
        <v>113</v>
      </c>
      <c r="C82" s="1">
        <v>140.35</v>
      </c>
      <c r="D82" s="1">
        <f t="shared" si="1"/>
        <v>135.43774999999999</v>
      </c>
    </row>
    <row r="83" spans="1:4" x14ac:dyDescent="0.35">
      <c r="A83" t="s">
        <v>29</v>
      </c>
      <c r="B83" t="s">
        <v>30</v>
      </c>
      <c r="C83" s="1">
        <v>86.61</v>
      </c>
      <c r="D83" s="1">
        <f t="shared" si="1"/>
        <v>83.578649999999996</v>
      </c>
    </row>
    <row r="84" spans="1:4" x14ac:dyDescent="0.35">
      <c r="A84" t="s">
        <v>42</v>
      </c>
      <c r="B84" t="s">
        <v>109</v>
      </c>
      <c r="C84" s="1">
        <v>117.07</v>
      </c>
      <c r="D84" s="1">
        <f t="shared" si="1"/>
        <v>112.97254999999998</v>
      </c>
    </row>
    <row r="85" spans="1:4" x14ac:dyDescent="0.35">
      <c r="A85" t="s">
        <v>46</v>
      </c>
      <c r="B85" t="s">
        <v>110</v>
      </c>
      <c r="C85" s="1">
        <v>295.33999999999997</v>
      </c>
      <c r="D85" s="1">
        <f t="shared" si="1"/>
        <v>285.00309999999996</v>
      </c>
    </row>
    <row r="86" spans="1:4" x14ac:dyDescent="0.35">
      <c r="A86" t="s">
        <v>33</v>
      </c>
      <c r="B86" t="s">
        <v>132</v>
      </c>
      <c r="C86" s="1">
        <v>113.66</v>
      </c>
      <c r="D86" s="1">
        <f t="shared" si="1"/>
        <v>109.6819</v>
      </c>
    </row>
    <row r="87" spans="1:4" x14ac:dyDescent="0.35">
      <c r="A87" t="s">
        <v>69</v>
      </c>
      <c r="B87" t="s">
        <v>131</v>
      </c>
      <c r="C87" s="1">
        <v>140.35</v>
      </c>
      <c r="D87" s="1">
        <f t="shared" si="1"/>
        <v>135.43774999999999</v>
      </c>
    </row>
    <row r="88" spans="1:4" x14ac:dyDescent="0.35">
      <c r="A88" t="s">
        <v>5</v>
      </c>
      <c r="B88" t="s">
        <v>71</v>
      </c>
      <c r="C88" s="1">
        <v>244.45</v>
      </c>
      <c r="D88" s="1">
        <f t="shared" si="1"/>
        <v>235.89424999999997</v>
      </c>
    </row>
    <row r="89" spans="1:4" x14ac:dyDescent="0.35">
      <c r="A89" t="s">
        <v>54</v>
      </c>
      <c r="B89" t="s">
        <v>55</v>
      </c>
      <c r="C89" s="1">
        <v>89.87</v>
      </c>
      <c r="D89" s="1">
        <f t="shared" si="1"/>
        <v>86.724550000000008</v>
      </c>
    </row>
    <row r="90" spans="1:4" x14ac:dyDescent="0.35">
      <c r="A90" t="s">
        <v>56</v>
      </c>
      <c r="B90" t="s">
        <v>60</v>
      </c>
      <c r="C90" s="1">
        <v>196.89</v>
      </c>
      <c r="D90" s="1">
        <f t="shared" si="1"/>
        <v>189.99884999999998</v>
      </c>
    </row>
    <row r="91" spans="1:4" x14ac:dyDescent="0.35">
      <c r="A91" t="s">
        <v>37</v>
      </c>
      <c r="B91" t="s">
        <v>38</v>
      </c>
      <c r="C91" s="1">
        <v>122.69</v>
      </c>
      <c r="D91" s="1">
        <f t="shared" si="1"/>
        <v>118.39585</v>
      </c>
    </row>
    <row r="92" spans="1:4" x14ac:dyDescent="0.35">
      <c r="A92" t="s">
        <v>39</v>
      </c>
      <c r="B92" t="s">
        <v>44</v>
      </c>
      <c r="C92" s="1">
        <v>329.34</v>
      </c>
      <c r="D92" s="1">
        <f t="shared" si="1"/>
        <v>317.81309999999996</v>
      </c>
    </row>
    <row r="93" spans="1:4" x14ac:dyDescent="0.35">
      <c r="A93" t="s">
        <v>41</v>
      </c>
      <c r="B93" t="s">
        <v>95</v>
      </c>
      <c r="C93" s="1">
        <v>159.65</v>
      </c>
      <c r="D93" s="1">
        <f t="shared" si="1"/>
        <v>154.06225000000001</v>
      </c>
    </row>
    <row r="94" spans="1:4" x14ac:dyDescent="0.35">
      <c r="A94" t="s">
        <v>41</v>
      </c>
      <c r="B94" t="s">
        <v>136</v>
      </c>
      <c r="C94" s="1">
        <v>159.65</v>
      </c>
      <c r="D94" s="1">
        <f t="shared" si="1"/>
        <v>154.06225000000001</v>
      </c>
    </row>
    <row r="95" spans="1:4" x14ac:dyDescent="0.35">
      <c r="A95" t="s">
        <v>45</v>
      </c>
      <c r="B95" t="s">
        <v>94</v>
      </c>
      <c r="C95" s="1">
        <v>439.01</v>
      </c>
      <c r="D95" s="1">
        <f t="shared" si="1"/>
        <v>423.64464999999996</v>
      </c>
    </row>
  </sheetData>
  <autoFilter ref="A1:C95" xr:uid="{00000000-0001-0000-0000-000000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2014-03-19T13:57:02Z</dcterms:created>
  <dcterms:modified xsi:type="dcterms:W3CDTF">2025-03-07T17:30:20Z</dcterms:modified>
  <cp:category/>
</cp:coreProperties>
</file>